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Q:\Staffshared2\AcadAff\Academic Affairs\Operational Management\AA Website\2023-24\5. Collaborative Arrangements\Media Documents\September 2022 - READY FOR UPLOAD\"/>
    </mc:Choice>
  </mc:AlternateContent>
  <xr:revisionPtr revIDLastSave="0" documentId="13_ncr:1_{9B6FD1B4-B5C2-4F71-867C-1A4E0FA3F30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I&amp;E Business Plan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5" i="1" l="1"/>
  <c r="F75" i="1"/>
  <c r="E75" i="1"/>
  <c r="D75" i="1"/>
  <c r="C75" i="1"/>
  <c r="G64" i="1"/>
  <c r="F64" i="1"/>
  <c r="E64" i="1"/>
  <c r="D64" i="1"/>
  <c r="C64" i="1"/>
  <c r="G54" i="1"/>
  <c r="F54" i="1"/>
  <c r="E54" i="1"/>
  <c r="D54" i="1"/>
  <c r="C54" i="1"/>
  <c r="G36" i="1"/>
  <c r="F36" i="1"/>
  <c r="E36" i="1"/>
  <c r="D36" i="1"/>
  <c r="C36" i="1"/>
  <c r="G35" i="1"/>
  <c r="F35" i="1"/>
  <c r="E35" i="1"/>
  <c r="D35" i="1"/>
  <c r="C35" i="1"/>
  <c r="G34" i="1"/>
  <c r="G38" i="1" s="1"/>
  <c r="F34" i="1"/>
  <c r="F38" i="1" s="1"/>
  <c r="E34" i="1"/>
  <c r="E38" i="1" s="1"/>
  <c r="D34" i="1"/>
  <c r="D38" i="1" s="1"/>
  <c r="C34" i="1"/>
  <c r="C38" i="1" s="1"/>
  <c r="G27" i="1"/>
  <c r="F27" i="1"/>
  <c r="E27" i="1"/>
  <c r="D27" i="1"/>
  <c r="C27" i="1"/>
  <c r="G23" i="1"/>
  <c r="F23" i="1"/>
  <c r="F40" i="1" s="1"/>
  <c r="E23" i="1"/>
  <c r="D23" i="1"/>
  <c r="C23" i="1"/>
  <c r="G20" i="1"/>
  <c r="F20" i="1"/>
  <c r="E20" i="1"/>
  <c r="D20" i="1"/>
  <c r="C20" i="1"/>
  <c r="C39" i="1" s="1"/>
  <c r="G17" i="1"/>
  <c r="F17" i="1"/>
  <c r="E17" i="1"/>
  <c r="D17" i="1"/>
  <c r="C17" i="1"/>
  <c r="G39" i="1" l="1"/>
  <c r="G40" i="1"/>
  <c r="D39" i="1"/>
  <c r="C40" i="1"/>
  <c r="C41" i="1" s="1"/>
  <c r="C43" i="1" s="1"/>
  <c r="C45" i="1" s="1"/>
  <c r="D66" i="1"/>
  <c r="D77" i="1" s="1"/>
  <c r="C66" i="1"/>
  <c r="C77" i="1" s="1"/>
  <c r="G66" i="1"/>
  <c r="G77" i="1" s="1"/>
  <c r="C25" i="1"/>
  <c r="G25" i="1"/>
  <c r="F25" i="1"/>
  <c r="E25" i="1"/>
  <c r="D25" i="1"/>
  <c r="E66" i="1"/>
  <c r="E77" i="1" s="1"/>
  <c r="E39" i="1"/>
  <c r="D40" i="1"/>
  <c r="D41" i="1" s="1"/>
  <c r="D43" i="1" s="1"/>
  <c r="D45" i="1" s="1"/>
  <c r="F66" i="1"/>
  <c r="F77" i="1" s="1"/>
  <c r="G41" i="1"/>
  <c r="F39" i="1"/>
  <c r="F41" i="1" s="1"/>
  <c r="E40" i="1"/>
  <c r="D80" i="1" l="1"/>
  <c r="C80" i="1"/>
  <c r="C82" i="1" s="1"/>
  <c r="E41" i="1"/>
  <c r="E43" i="1" s="1"/>
  <c r="E45" i="1" s="1"/>
  <c r="E80" i="1" s="1"/>
  <c r="F43" i="1"/>
  <c r="F45" i="1" s="1"/>
  <c r="F80" i="1" s="1"/>
  <c r="G43" i="1"/>
  <c r="G45" i="1" s="1"/>
  <c r="G80" i="1" s="1"/>
  <c r="D82" i="1" l="1"/>
  <c r="E82" i="1"/>
  <c r="F82" i="1" s="1"/>
  <c r="G82" i="1" s="1"/>
</calcChain>
</file>

<file path=xl/sharedStrings.xml><?xml version="1.0" encoding="utf-8"?>
<sst xmlns="http://schemas.openxmlformats.org/spreadsheetml/2006/main" count="85" uniqueCount="72">
  <si>
    <t>Business Owner:</t>
  </si>
  <si>
    <t>Approved International Fee Rates:</t>
  </si>
  <si>
    <t>Faculty:</t>
  </si>
  <si>
    <t>Undergraduate</t>
  </si>
  <si>
    <t>School:</t>
  </si>
  <si>
    <t>Fee Rate 1</t>
  </si>
  <si>
    <t>Programme:</t>
  </si>
  <si>
    <t>Fee Rate 2</t>
  </si>
  <si>
    <t>Proposed Institution:</t>
  </si>
  <si>
    <t>Fee Rate 3</t>
  </si>
  <si>
    <t>Type of agreement:</t>
  </si>
  <si>
    <t>Fee Rate 4</t>
  </si>
  <si>
    <t>Year 1</t>
  </si>
  <si>
    <t>Year 2</t>
  </si>
  <si>
    <t>Year 3</t>
  </si>
  <si>
    <t>Year 4</t>
  </si>
  <si>
    <t>Year 5</t>
  </si>
  <si>
    <t>Postgraduate 
Taught</t>
  </si>
  <si>
    <t>Students</t>
  </si>
  <si>
    <t>Undergraduate (3+1+1)</t>
  </si>
  <si>
    <t>Undergraduate (2+2) year 1</t>
  </si>
  <si>
    <t>Undergraduate (2+2) year 2</t>
  </si>
  <si>
    <t>Short term (0.5 year)</t>
  </si>
  <si>
    <t>Postgraduate 
Research</t>
  </si>
  <si>
    <t>Total Undergraduate FTE</t>
  </si>
  <si>
    <t>Postgraduate MSc/MPhil (4+1 and 3+1+1)</t>
  </si>
  <si>
    <t>Total Postgraduate Taught FTE</t>
  </si>
  <si>
    <t xml:space="preserve">Postgraduate Research </t>
  </si>
  <si>
    <t>Total Postgraduate Research FTE</t>
  </si>
  <si>
    <t>Total Student FTE</t>
  </si>
  <si>
    <t>Student FTE in 1st year of study</t>
  </si>
  <si>
    <t>£</t>
  </si>
  <si>
    <t>UG Student Fee (pre waiver)</t>
  </si>
  <si>
    <t>PGT Student Fee (pre waiver)</t>
  </si>
  <si>
    <t>PGR Student Fee (pre waiver)</t>
  </si>
  <si>
    <t>UG Student Fee (net of % waiver - adjust formula to reflect waiver amount)</t>
  </si>
  <si>
    <t>PGT Student Fee (net of % waiver - adjust formula to reflect waiver amount)</t>
  </si>
  <si>
    <t>PGR Student Fee (net of % waiver - adjust formula to reflect waiver amount)</t>
  </si>
  <si>
    <t>UG Net Fee Income</t>
  </si>
  <si>
    <t>PGT Net Fee Income</t>
  </si>
  <si>
    <t>PGR Net Fee Income</t>
  </si>
  <si>
    <t>Total Net Fee Income</t>
  </si>
  <si>
    <t>Contribution to Overheads (35%)</t>
  </si>
  <si>
    <t>Total Net Fee Income after overheads</t>
  </si>
  <si>
    <t>Direct Costs associated with course delivery re additional student volume</t>
  </si>
  <si>
    <t xml:space="preserve">Course delivery; Pay costs </t>
  </si>
  <si>
    <t xml:space="preserve">Academic time </t>
  </si>
  <si>
    <t xml:space="preserve">Teaching tutors </t>
  </si>
  <si>
    <t xml:space="preserve">External assessment </t>
  </si>
  <si>
    <t xml:space="preserve">Administration support </t>
  </si>
  <si>
    <t xml:space="preserve">Total Direct Pay costs </t>
  </si>
  <si>
    <t>Course delivery; Direct Expenditure (Non-Pay)</t>
  </si>
  <si>
    <t xml:space="preserve">Development of programme / content </t>
  </si>
  <si>
    <t>Printing and stationery</t>
  </si>
  <si>
    <t xml:space="preserve">Travel and subsistence </t>
  </si>
  <si>
    <t>Marketing</t>
  </si>
  <si>
    <t xml:space="preserve">Equipment </t>
  </si>
  <si>
    <t xml:space="preserve">Lab consumables </t>
  </si>
  <si>
    <t>Other</t>
  </si>
  <si>
    <t xml:space="preserve">Total Direct Non Pay </t>
  </si>
  <si>
    <t>Total Direct Costs relating to additional student volume</t>
  </si>
  <si>
    <t xml:space="preserve">Direct Costs associated with maintaining partnership agreement </t>
  </si>
  <si>
    <t>Volume bonus</t>
  </si>
  <si>
    <t>Marketing and advertising</t>
  </si>
  <si>
    <t xml:space="preserve">Initial Approval e.g. validation costs </t>
  </si>
  <si>
    <t>Administration</t>
  </si>
  <si>
    <t>Travel</t>
  </si>
  <si>
    <t>Total Expenditure</t>
  </si>
  <si>
    <t>Surplus/(deficit)</t>
  </si>
  <si>
    <t>Accumulated Surplus/(deficit)</t>
  </si>
  <si>
    <t xml:space="preserve">International Partnerships (Education); Income and Expenditure 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</si>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</sst>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£&quot;* #,##0_-;\-&quot;£&quot;* #,##0_-;_-&quot;£&quot;* &quot;-&quot;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0" tint="-0.499984740745262"/>
      <name val="Arial"/>
      <family val="2"/>
    </font>
    <font>
      <sz val="12"/>
      <color theme="0" tint="-0.499984740745262"/>
      <name val="Arial"/>
      <family val="2"/>
    </font>
    <font>
      <u/>
      <sz val="12"/>
      <color theme="0" tint="-0.499984740745262"/>
      <name val="Arial"/>
      <family val="2"/>
    </font>
    <font>
      <b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70C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u/>
      <sz val="12"/>
      <color theme="1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3" fillId="0" borderId="0" xfId="1" applyFont="1"/>
    <xf numFmtId="0" fontId="4" fillId="0" borderId="0" xfId="0" applyFont="1"/>
    <xf numFmtId="0" fontId="5" fillId="2" borderId="0" xfId="0" applyFont="1" applyFill="1"/>
    <xf numFmtId="0" fontId="6" fillId="0" borderId="1" xfId="1" applyFont="1" applyBorder="1"/>
    <xf numFmtId="0" fontId="7" fillId="0" borderId="2" xfId="1" applyFont="1" applyBorder="1"/>
    <xf numFmtId="0" fontId="8" fillId="0" borderId="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42" fontId="7" fillId="0" borderId="4" xfId="1" applyNumberFormat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9" fillId="0" borderId="0" xfId="1" applyFont="1" applyAlignment="1">
      <alignment horizontal="right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3" fontId="12" fillId="0" borderId="0" xfId="1" applyNumberFormat="1" applyFont="1" applyAlignment="1">
      <alignment horizontal="right" vertical="center"/>
    </xf>
    <xf numFmtId="0" fontId="9" fillId="0" borderId="0" xfId="1" applyFont="1" applyAlignment="1">
      <alignment vertical="center"/>
    </xf>
    <xf numFmtId="3" fontId="9" fillId="0" borderId="0" xfId="1" applyNumberFormat="1" applyFont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0" fontId="7" fillId="0" borderId="5" xfId="1" applyFont="1" applyBorder="1" applyAlignment="1">
      <alignment horizontal="center"/>
    </xf>
    <xf numFmtId="42" fontId="7" fillId="0" borderId="6" xfId="1" applyNumberFormat="1" applyFont="1" applyBorder="1" applyAlignment="1">
      <alignment horizontal="center"/>
    </xf>
    <xf numFmtId="3" fontId="9" fillId="0" borderId="7" xfId="1" applyNumberFormat="1" applyFont="1" applyBorder="1" applyAlignment="1">
      <alignment horizontal="right" vertical="center"/>
    </xf>
    <xf numFmtId="3" fontId="9" fillId="0" borderId="0" xfId="1" applyNumberFormat="1" applyFont="1" applyAlignment="1">
      <alignment vertical="center"/>
    </xf>
    <xf numFmtId="3" fontId="3" fillId="0" borderId="0" xfId="1" applyNumberFormat="1" applyFont="1" applyAlignment="1">
      <alignment horizontal="right" vertical="center"/>
    </xf>
    <xf numFmtId="0" fontId="9" fillId="2" borderId="0" xfId="1" applyFont="1" applyFill="1" applyAlignment="1">
      <alignment vertical="center"/>
    </xf>
    <xf numFmtId="3" fontId="9" fillId="2" borderId="7" xfId="1" applyNumberFormat="1" applyFont="1" applyFill="1" applyBorder="1" applyAlignment="1">
      <alignment horizontal="right" vertical="center"/>
    </xf>
    <xf numFmtId="0" fontId="13" fillId="0" borderId="0" xfId="1" applyFont="1"/>
    <xf numFmtId="3" fontId="3" fillId="0" borderId="0" xfId="1" applyNumberFormat="1" applyFont="1"/>
    <xf numFmtId="0" fontId="14" fillId="0" borderId="0" xfId="1" applyFont="1"/>
    <xf numFmtId="0" fontId="15" fillId="0" borderId="0" xfId="0" applyFont="1"/>
    <xf numFmtId="0" fontId="3" fillId="0" borderId="0" xfId="0" applyFont="1"/>
    <xf numFmtId="0" fontId="14" fillId="0" borderId="0" xfId="0" applyFont="1"/>
    <xf numFmtId="3" fontId="14" fillId="0" borderId="7" xfId="1" applyNumberFormat="1" applyFont="1" applyBorder="1"/>
    <xf numFmtId="0" fontId="16" fillId="0" borderId="0" xfId="0" applyFont="1"/>
    <xf numFmtId="0" fontId="14" fillId="2" borderId="0" xfId="1" applyFont="1" applyFill="1"/>
    <xf numFmtId="3" fontId="14" fillId="2" borderId="7" xfId="1" applyNumberFormat="1" applyFont="1" applyFill="1" applyBorder="1"/>
    <xf numFmtId="3" fontId="14" fillId="0" borderId="0" xfId="1" applyNumberFormat="1" applyFont="1"/>
    <xf numFmtId="3" fontId="9" fillId="0" borderId="8" xfId="1" applyNumberFormat="1" applyFont="1" applyBorder="1" applyAlignment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6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N7" sqref="N7"/>
    </sheetView>
  </sheetViews>
  <sheetFormatPr defaultRowHeight="15" x14ac:dyDescent="0.2"/>
  <cols>
    <col min="1" max="1" width="83.42578125" style="2" bestFit="1" customWidth="1"/>
    <col min="2" max="2" width="1" style="2" customWidth="1"/>
    <col min="3" max="7" width="8" style="2" bestFit="1" customWidth="1"/>
    <col min="8" max="8" width="2.28515625" style="2" customWidth="1"/>
    <col min="9" max="9" width="39.42578125" style="2" bestFit="1" customWidth="1"/>
    <col min="10" max="10" width="11" style="2" bestFit="1" customWidth="1"/>
    <col min="11" max="16384" width="9.140625" style="2"/>
  </cols>
  <sheetData>
    <row r="1" spans="1:10" ht="18.75" customHeight="1" x14ac:dyDescent="0.25">
      <c r="A1" s="1" t="s">
        <v>70</v>
      </c>
      <c r="B1" s="1"/>
    </row>
    <row r="2" spans="1:10" ht="14.25" customHeight="1" x14ac:dyDescent="0.25">
      <c r="A2" s="3"/>
      <c r="B2" s="3"/>
    </row>
    <row r="3" spans="1:10" ht="14.25" customHeight="1" x14ac:dyDescent="0.25">
      <c r="A3" s="3" t="s">
        <v>0</v>
      </c>
      <c r="B3" s="3"/>
      <c r="C3" s="4"/>
      <c r="I3" s="5" t="s">
        <v>1</v>
      </c>
      <c r="J3" s="6"/>
    </row>
    <row r="4" spans="1:10" ht="14.25" customHeight="1" x14ac:dyDescent="0.25">
      <c r="A4" s="3" t="s">
        <v>2</v>
      </c>
      <c r="B4" s="3"/>
      <c r="C4" s="4"/>
      <c r="I4" s="7" t="s">
        <v>3</v>
      </c>
      <c r="J4" s="8" t="s">
        <v>71</v>
      </c>
    </row>
    <row r="5" spans="1:10" ht="14.25" customHeight="1" x14ac:dyDescent="0.25">
      <c r="A5" s="3" t="s">
        <v>4</v>
      </c>
      <c r="B5" s="3"/>
      <c r="C5" s="4"/>
      <c r="I5" s="9" t="s">
        <v>5</v>
      </c>
      <c r="J5" s="10"/>
    </row>
    <row r="6" spans="1:10" ht="14.25" customHeight="1" x14ac:dyDescent="0.25">
      <c r="A6" s="3" t="s">
        <v>6</v>
      </c>
      <c r="B6" s="3"/>
      <c r="C6" s="4"/>
      <c r="I6" s="9" t="s">
        <v>7</v>
      </c>
      <c r="J6" s="10"/>
    </row>
    <row r="7" spans="1:10" ht="14.25" customHeight="1" x14ac:dyDescent="0.25">
      <c r="A7" s="3" t="s">
        <v>8</v>
      </c>
      <c r="B7" s="3"/>
      <c r="C7" s="4"/>
      <c r="I7" s="9" t="s">
        <v>9</v>
      </c>
      <c r="J7" s="10"/>
    </row>
    <row r="8" spans="1:10" ht="14.25" customHeight="1" x14ac:dyDescent="0.25">
      <c r="A8" s="3" t="s">
        <v>10</v>
      </c>
      <c r="B8" s="3"/>
      <c r="C8" s="4"/>
      <c r="I8" s="9" t="s">
        <v>11</v>
      </c>
      <c r="J8" s="10"/>
    </row>
    <row r="9" spans="1:10" ht="14.25" customHeight="1" x14ac:dyDescent="0.25">
      <c r="A9" s="3"/>
      <c r="B9" s="3"/>
      <c r="I9" s="9"/>
      <c r="J9" s="11"/>
    </row>
    <row r="10" spans="1:10" ht="30" x14ac:dyDescent="0.2">
      <c r="C10" s="12" t="s">
        <v>12</v>
      </c>
      <c r="D10" s="12" t="s">
        <v>13</v>
      </c>
      <c r="E10" s="12" t="s">
        <v>14</v>
      </c>
      <c r="F10" s="12" t="s">
        <v>15</v>
      </c>
      <c r="G10" s="12" t="s">
        <v>16</v>
      </c>
      <c r="H10" s="12"/>
      <c r="I10" s="13" t="s">
        <v>17</v>
      </c>
      <c r="J10" s="14"/>
    </row>
    <row r="11" spans="1:10" ht="15.75" x14ac:dyDescent="0.2">
      <c r="A11" s="15" t="s">
        <v>18</v>
      </c>
      <c r="B11" s="15"/>
      <c r="I11" s="9" t="s">
        <v>5</v>
      </c>
      <c r="J11" s="10"/>
    </row>
    <row r="12" spans="1:10" x14ac:dyDescent="0.2">
      <c r="I12" s="9" t="s">
        <v>7</v>
      </c>
      <c r="J12" s="10"/>
    </row>
    <row r="13" spans="1:10" x14ac:dyDescent="0.2">
      <c r="A13" s="16" t="s">
        <v>19</v>
      </c>
      <c r="B13" s="16"/>
      <c r="C13" s="17"/>
      <c r="D13" s="17"/>
      <c r="E13" s="17"/>
      <c r="F13" s="17"/>
      <c r="G13" s="17"/>
      <c r="H13" s="17"/>
      <c r="I13" s="9" t="s">
        <v>9</v>
      </c>
      <c r="J13" s="10"/>
    </row>
    <row r="14" spans="1:10" x14ac:dyDescent="0.2">
      <c r="A14" s="16" t="s">
        <v>20</v>
      </c>
      <c r="B14" s="16"/>
      <c r="C14" s="17"/>
      <c r="D14" s="17"/>
      <c r="E14" s="17"/>
      <c r="F14" s="17"/>
      <c r="G14" s="17"/>
      <c r="H14" s="17"/>
      <c r="I14" s="9" t="s">
        <v>11</v>
      </c>
      <c r="J14" s="10"/>
    </row>
    <row r="15" spans="1:10" x14ac:dyDescent="0.2">
      <c r="A15" s="16" t="s">
        <v>21</v>
      </c>
      <c r="B15" s="16"/>
      <c r="C15" s="17"/>
      <c r="D15" s="17"/>
      <c r="E15" s="17"/>
      <c r="F15" s="17"/>
      <c r="G15" s="17"/>
      <c r="H15" s="17"/>
      <c r="I15" s="9"/>
      <c r="J15" s="11"/>
    </row>
    <row r="16" spans="1:10" ht="30" x14ac:dyDescent="0.2">
      <c r="A16" s="16" t="s">
        <v>22</v>
      </c>
      <c r="B16" s="16"/>
      <c r="C16" s="17"/>
      <c r="D16" s="17"/>
      <c r="E16" s="17"/>
      <c r="F16" s="17"/>
      <c r="G16" s="17"/>
      <c r="H16" s="17"/>
      <c r="I16" s="13" t="s">
        <v>23</v>
      </c>
      <c r="J16" s="14"/>
    </row>
    <row r="17" spans="1:10" ht="15.75" x14ac:dyDescent="0.2">
      <c r="A17" s="18" t="s">
        <v>24</v>
      </c>
      <c r="B17" s="18"/>
      <c r="C17" s="19">
        <f>SUM(C13:C16)</f>
        <v>0</v>
      </c>
      <c r="D17" s="19">
        <f t="shared" ref="D17:G17" si="0">SUM(D13:D16)</f>
        <v>0</v>
      </c>
      <c r="E17" s="19">
        <f t="shared" si="0"/>
        <v>0</v>
      </c>
      <c r="F17" s="19">
        <f t="shared" si="0"/>
        <v>0</v>
      </c>
      <c r="G17" s="19">
        <f t="shared" si="0"/>
        <v>0</v>
      </c>
      <c r="H17" s="19"/>
      <c r="I17" s="9" t="s">
        <v>5</v>
      </c>
      <c r="J17" s="10"/>
    </row>
    <row r="18" spans="1:10" x14ac:dyDescent="0.2">
      <c r="A18" s="16"/>
      <c r="B18" s="16"/>
      <c r="C18" s="17"/>
      <c r="D18" s="17"/>
      <c r="E18" s="17"/>
      <c r="F18" s="17"/>
      <c r="G18" s="17"/>
      <c r="H18" s="20"/>
      <c r="I18" s="9" t="s">
        <v>7</v>
      </c>
      <c r="J18" s="10"/>
    </row>
    <row r="19" spans="1:10" x14ac:dyDescent="0.2">
      <c r="A19" s="16" t="s">
        <v>25</v>
      </c>
      <c r="B19" s="16"/>
      <c r="C19" s="17"/>
      <c r="D19" s="17"/>
      <c r="E19" s="17"/>
      <c r="F19" s="17"/>
      <c r="G19" s="17"/>
      <c r="H19" s="17"/>
      <c r="I19" s="9" t="s">
        <v>9</v>
      </c>
      <c r="J19" s="10"/>
    </row>
    <row r="20" spans="1:10" ht="15.75" x14ac:dyDescent="0.2">
      <c r="A20" s="18" t="s">
        <v>26</v>
      </c>
      <c r="B20" s="18"/>
      <c r="C20" s="19">
        <f>SUM(C18:C19)</f>
        <v>0</v>
      </c>
      <c r="D20" s="19">
        <f t="shared" ref="D20:G20" si="1">SUM(D18:D19)</f>
        <v>0</v>
      </c>
      <c r="E20" s="19">
        <f t="shared" si="1"/>
        <v>0</v>
      </c>
      <c r="F20" s="19">
        <f t="shared" si="1"/>
        <v>0</v>
      </c>
      <c r="G20" s="19">
        <f t="shared" si="1"/>
        <v>0</v>
      </c>
      <c r="H20" s="19"/>
      <c r="I20" s="21" t="s">
        <v>11</v>
      </c>
      <c r="J20" s="22"/>
    </row>
    <row r="21" spans="1:10" x14ac:dyDescent="0.2">
      <c r="A21" s="16"/>
      <c r="B21" s="16"/>
      <c r="C21" s="17"/>
      <c r="D21" s="17"/>
      <c r="E21" s="17"/>
      <c r="F21" s="17"/>
      <c r="G21" s="17"/>
      <c r="H21" s="20"/>
    </row>
    <row r="22" spans="1:10" x14ac:dyDescent="0.2">
      <c r="A22" s="16" t="s">
        <v>27</v>
      </c>
      <c r="B22" s="16"/>
      <c r="C22" s="17"/>
      <c r="D22" s="17"/>
      <c r="E22" s="17"/>
      <c r="F22" s="17"/>
      <c r="G22" s="17"/>
      <c r="H22" s="20"/>
    </row>
    <row r="23" spans="1:10" ht="15.75" x14ac:dyDescent="0.2">
      <c r="A23" s="18" t="s">
        <v>28</v>
      </c>
      <c r="B23" s="16"/>
      <c r="C23" s="19">
        <f>SUM(C21:C22)</f>
        <v>0</v>
      </c>
      <c r="D23" s="19">
        <f t="shared" ref="D23:G23" si="2">SUM(D21:D22)</f>
        <v>0</v>
      </c>
      <c r="E23" s="19">
        <f t="shared" si="2"/>
        <v>0</v>
      </c>
      <c r="F23" s="19">
        <f t="shared" si="2"/>
        <v>0</v>
      </c>
      <c r="G23" s="19">
        <f t="shared" si="2"/>
        <v>0</v>
      </c>
      <c r="H23" s="20"/>
    </row>
    <row r="24" spans="1:10" x14ac:dyDescent="0.2">
      <c r="A24" s="16"/>
      <c r="B24" s="16"/>
      <c r="C24" s="20"/>
      <c r="D24" s="20"/>
      <c r="E24" s="20"/>
      <c r="F24" s="20"/>
      <c r="G24" s="20"/>
      <c r="H24" s="20"/>
    </row>
    <row r="25" spans="1:10" ht="15.75" x14ac:dyDescent="0.2">
      <c r="A25" s="18" t="s">
        <v>29</v>
      </c>
      <c r="B25" s="18"/>
      <c r="C25" s="23">
        <f>C17+C20+C23</f>
        <v>0</v>
      </c>
      <c r="D25" s="23">
        <f t="shared" ref="D25:F25" si="3">D17+D20+D23</f>
        <v>0</v>
      </c>
      <c r="E25" s="23">
        <f t="shared" si="3"/>
        <v>0</v>
      </c>
      <c r="F25" s="23">
        <f t="shared" si="3"/>
        <v>0</v>
      </c>
      <c r="G25" s="23">
        <f>G17+G20+G23</f>
        <v>0</v>
      </c>
      <c r="H25" s="19"/>
    </row>
    <row r="26" spans="1:10" ht="15.75" x14ac:dyDescent="0.2">
      <c r="A26" s="18"/>
      <c r="B26" s="18"/>
      <c r="C26" s="19"/>
      <c r="D26" s="19"/>
      <c r="E26" s="19"/>
      <c r="F26" s="19"/>
      <c r="G26" s="19"/>
      <c r="H26" s="19"/>
    </row>
    <row r="27" spans="1:10" ht="15.75" x14ac:dyDescent="0.2">
      <c r="A27" s="18" t="s">
        <v>30</v>
      </c>
      <c r="B27" s="18"/>
      <c r="C27" s="24">
        <f>C13+C14+C19+C16+C22</f>
        <v>0</v>
      </c>
      <c r="D27" s="24">
        <f t="shared" ref="D27:G27" si="4">D13+D14+D19+D16+D22</f>
        <v>0</v>
      </c>
      <c r="E27" s="24">
        <f t="shared" si="4"/>
        <v>0</v>
      </c>
      <c r="F27" s="24">
        <f t="shared" si="4"/>
        <v>0</v>
      </c>
      <c r="G27" s="24">
        <f t="shared" si="4"/>
        <v>0</v>
      </c>
      <c r="H27" s="18"/>
    </row>
    <row r="29" spans="1:10" ht="15.75" x14ac:dyDescent="0.2">
      <c r="C29" s="12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  <c r="H29" s="12"/>
    </row>
    <row r="30" spans="1:10" x14ac:dyDescent="0.2">
      <c r="A30" s="16" t="s">
        <v>32</v>
      </c>
      <c r="B30" s="16"/>
      <c r="C30" s="17"/>
      <c r="D30" s="17"/>
      <c r="E30" s="17"/>
      <c r="F30" s="17"/>
      <c r="G30" s="17"/>
      <c r="H30" s="17"/>
    </row>
    <row r="31" spans="1:10" x14ac:dyDescent="0.2">
      <c r="A31" s="16" t="s">
        <v>33</v>
      </c>
      <c r="B31" s="16"/>
      <c r="C31" s="17"/>
      <c r="D31" s="17"/>
      <c r="E31" s="17"/>
      <c r="F31" s="17"/>
      <c r="G31" s="17"/>
      <c r="H31" s="17"/>
    </row>
    <row r="32" spans="1:10" x14ac:dyDescent="0.2">
      <c r="A32" s="16" t="s">
        <v>34</v>
      </c>
      <c r="B32" s="16"/>
      <c r="C32" s="17"/>
      <c r="D32" s="17"/>
      <c r="E32" s="17"/>
      <c r="F32" s="17"/>
      <c r="G32" s="17"/>
      <c r="H32" s="17"/>
    </row>
    <row r="33" spans="1:8" x14ac:dyDescent="0.2">
      <c r="A33" s="16"/>
      <c r="B33" s="16"/>
      <c r="C33" s="20"/>
      <c r="D33" s="20"/>
      <c r="E33" s="20"/>
      <c r="F33" s="20"/>
      <c r="G33" s="20"/>
      <c r="H33" s="20"/>
    </row>
    <row r="34" spans="1:8" x14ac:dyDescent="0.2">
      <c r="A34" s="16" t="s">
        <v>35</v>
      </c>
      <c r="B34" s="16"/>
      <c r="C34" s="25">
        <f t="shared" ref="C34:G36" si="5">C30*0.8</f>
        <v>0</v>
      </c>
      <c r="D34" s="25">
        <f t="shared" si="5"/>
        <v>0</v>
      </c>
      <c r="E34" s="25">
        <f t="shared" si="5"/>
        <v>0</v>
      </c>
      <c r="F34" s="25">
        <f t="shared" si="5"/>
        <v>0</v>
      </c>
      <c r="G34" s="25">
        <f t="shared" si="5"/>
        <v>0</v>
      </c>
      <c r="H34" s="17"/>
    </row>
    <row r="35" spans="1:8" x14ac:dyDescent="0.2">
      <c r="A35" s="16" t="s">
        <v>36</v>
      </c>
      <c r="B35" s="16"/>
      <c r="C35" s="25">
        <f t="shared" si="5"/>
        <v>0</v>
      </c>
      <c r="D35" s="25">
        <f t="shared" si="5"/>
        <v>0</v>
      </c>
      <c r="E35" s="25">
        <f t="shared" si="5"/>
        <v>0</v>
      </c>
      <c r="F35" s="25">
        <f t="shared" si="5"/>
        <v>0</v>
      </c>
      <c r="G35" s="25">
        <f t="shared" si="5"/>
        <v>0</v>
      </c>
      <c r="H35" s="17"/>
    </row>
    <row r="36" spans="1:8" x14ac:dyDescent="0.2">
      <c r="A36" s="16" t="s">
        <v>37</v>
      </c>
      <c r="B36" s="16"/>
      <c r="C36" s="25">
        <f t="shared" si="5"/>
        <v>0</v>
      </c>
      <c r="D36" s="25">
        <f t="shared" si="5"/>
        <v>0</v>
      </c>
      <c r="E36" s="25">
        <f t="shared" si="5"/>
        <v>0</v>
      </c>
      <c r="F36" s="25">
        <f t="shared" si="5"/>
        <v>0</v>
      </c>
      <c r="G36" s="25">
        <f t="shared" si="5"/>
        <v>0</v>
      </c>
      <c r="H36" s="17"/>
    </row>
    <row r="37" spans="1:8" x14ac:dyDescent="0.2">
      <c r="A37" s="16"/>
      <c r="B37" s="16"/>
      <c r="C37" s="20"/>
      <c r="D37" s="20"/>
      <c r="E37" s="20"/>
      <c r="F37" s="20"/>
      <c r="G37" s="20"/>
      <c r="H37" s="20"/>
    </row>
    <row r="38" spans="1:8" x14ac:dyDescent="0.2">
      <c r="A38" s="16" t="s">
        <v>38</v>
      </c>
      <c r="B38" s="16"/>
      <c r="C38" s="20">
        <f>((C13+C14+C16)*C34)+(C15*C30)</f>
        <v>0</v>
      </c>
      <c r="D38" s="20">
        <f>((D13+D14+D16)*D34)+(D15*D30)</f>
        <v>0</v>
      </c>
      <c r="E38" s="20">
        <f>((E13+E14+E16)*E34)+(E15*E30)</f>
        <v>0</v>
      </c>
      <c r="F38" s="20">
        <f>((F13+F14+F16)*F34)+(F15*F30)</f>
        <v>0</v>
      </c>
      <c r="G38" s="20">
        <f>((G13+G14+G16)*G34)+(G15*G30)</f>
        <v>0</v>
      </c>
      <c r="H38" s="20"/>
    </row>
    <row r="39" spans="1:8" ht="13.5" customHeight="1" x14ac:dyDescent="0.2">
      <c r="A39" s="16" t="s">
        <v>39</v>
      </c>
      <c r="B39" s="16"/>
      <c r="C39" s="20">
        <f>C20*C35</f>
        <v>0</v>
      </c>
      <c r="D39" s="20">
        <f>D20*D35</f>
        <v>0</v>
      </c>
      <c r="E39" s="20">
        <f>E20*E35</f>
        <v>0</v>
      </c>
      <c r="F39" s="20">
        <f>F20*F35</f>
        <v>0</v>
      </c>
      <c r="G39" s="20">
        <f>G20*G35</f>
        <v>0</v>
      </c>
      <c r="H39" s="20"/>
    </row>
    <row r="40" spans="1:8" ht="13.5" customHeight="1" x14ac:dyDescent="0.2">
      <c r="A40" s="16" t="s">
        <v>40</v>
      </c>
      <c r="B40" s="16"/>
      <c r="C40" s="20">
        <f>C23*C36</f>
        <v>0</v>
      </c>
      <c r="D40" s="20">
        <f>D23*D36</f>
        <v>0</v>
      </c>
      <c r="E40" s="20">
        <f>E23*E36</f>
        <v>0</v>
      </c>
      <c r="F40" s="20">
        <f>F23*F36</f>
        <v>0</v>
      </c>
      <c r="G40" s="20">
        <f>G23*G36</f>
        <v>0</v>
      </c>
      <c r="H40" s="20"/>
    </row>
    <row r="41" spans="1:8" ht="15.75" x14ac:dyDescent="0.2">
      <c r="A41" s="18" t="s">
        <v>41</v>
      </c>
      <c r="B41" s="18"/>
      <c r="C41" s="19">
        <f>SUM(C38:C40)</f>
        <v>0</v>
      </c>
      <c r="D41" s="19">
        <f t="shared" ref="D41:G41" si="6">SUM(D38:D40)</f>
        <v>0</v>
      </c>
      <c r="E41" s="19">
        <f t="shared" si="6"/>
        <v>0</v>
      </c>
      <c r="F41" s="19">
        <f t="shared" si="6"/>
        <v>0</v>
      </c>
      <c r="G41" s="19">
        <f t="shared" si="6"/>
        <v>0</v>
      </c>
      <c r="H41" s="19"/>
    </row>
    <row r="42" spans="1:8" x14ac:dyDescent="0.2">
      <c r="A42" s="16"/>
      <c r="B42" s="16"/>
      <c r="C42" s="20"/>
      <c r="D42" s="20"/>
      <c r="E42" s="20"/>
      <c r="F42" s="20"/>
      <c r="G42" s="20"/>
      <c r="H42" s="20"/>
    </row>
    <row r="43" spans="1:8" x14ac:dyDescent="0.2">
      <c r="A43" s="16" t="s">
        <v>42</v>
      </c>
      <c r="B43" s="16"/>
      <c r="C43" s="20">
        <f>C41*0.35</f>
        <v>0</v>
      </c>
      <c r="D43" s="20">
        <f t="shared" ref="D43:G43" si="7">D41*0.35</f>
        <v>0</v>
      </c>
      <c r="E43" s="20">
        <f t="shared" si="7"/>
        <v>0</v>
      </c>
      <c r="F43" s="20">
        <f t="shared" si="7"/>
        <v>0</v>
      </c>
      <c r="G43" s="20">
        <f t="shared" si="7"/>
        <v>0</v>
      </c>
      <c r="H43" s="20"/>
    </row>
    <row r="44" spans="1:8" x14ac:dyDescent="0.2">
      <c r="A44" s="16"/>
      <c r="B44" s="16"/>
      <c r="C44" s="20"/>
      <c r="D44" s="20"/>
      <c r="E44" s="20"/>
      <c r="F44" s="20"/>
      <c r="G44" s="20"/>
      <c r="H44" s="20"/>
    </row>
    <row r="45" spans="1:8" ht="15.75" x14ac:dyDescent="0.2">
      <c r="A45" s="26" t="s">
        <v>43</v>
      </c>
      <c r="B45" s="26"/>
      <c r="C45" s="27">
        <f>C41-C43</f>
        <v>0</v>
      </c>
      <c r="D45" s="27">
        <f t="shared" ref="D45:G45" si="8">D41-D43</f>
        <v>0</v>
      </c>
      <c r="E45" s="27">
        <f t="shared" si="8"/>
        <v>0</v>
      </c>
      <c r="F45" s="27">
        <f t="shared" si="8"/>
        <v>0</v>
      </c>
      <c r="G45" s="27">
        <f t="shared" si="8"/>
        <v>0</v>
      </c>
      <c r="H45" s="19"/>
    </row>
    <row r="46" spans="1:8" x14ac:dyDescent="0.2">
      <c r="A46" s="16"/>
      <c r="B46" s="16"/>
      <c r="C46" s="20"/>
      <c r="D46" s="20"/>
      <c r="E46" s="20"/>
      <c r="F46" s="20"/>
      <c r="G46" s="20"/>
      <c r="H46" s="20"/>
    </row>
    <row r="47" spans="1:8" ht="12" customHeight="1" x14ac:dyDescent="0.25">
      <c r="A47" s="28" t="s">
        <v>44</v>
      </c>
      <c r="B47" s="28"/>
      <c r="C47" s="29"/>
      <c r="D47" s="29"/>
      <c r="E47" s="29"/>
      <c r="F47" s="29"/>
      <c r="G47" s="29"/>
    </row>
    <row r="48" spans="1:8" ht="12" customHeight="1" x14ac:dyDescent="0.25">
      <c r="A48" s="30"/>
      <c r="B48" s="30"/>
      <c r="C48" s="29"/>
      <c r="D48" s="29"/>
      <c r="E48" s="29"/>
      <c r="F48" s="29"/>
      <c r="G48" s="29"/>
    </row>
    <row r="49" spans="1:10" ht="12" customHeight="1" x14ac:dyDescent="0.2">
      <c r="A49" s="31" t="s">
        <v>45</v>
      </c>
      <c r="B49" s="31"/>
      <c r="C49" s="29"/>
      <c r="D49" s="29"/>
      <c r="E49" s="29"/>
      <c r="F49" s="29"/>
      <c r="G49" s="29"/>
    </row>
    <row r="50" spans="1:10" ht="12" customHeight="1" x14ac:dyDescent="0.2">
      <c r="A50" s="32" t="s">
        <v>46</v>
      </c>
      <c r="B50" s="32"/>
      <c r="C50" s="17"/>
      <c r="D50" s="17"/>
      <c r="E50" s="17"/>
      <c r="F50" s="17"/>
      <c r="G50" s="17"/>
    </row>
    <row r="51" spans="1:10" ht="12" customHeight="1" x14ac:dyDescent="0.2">
      <c r="A51" s="32" t="s">
        <v>47</v>
      </c>
      <c r="B51" s="32"/>
      <c r="C51" s="17"/>
      <c r="D51" s="17"/>
      <c r="E51" s="17"/>
      <c r="F51" s="17"/>
      <c r="G51" s="17"/>
    </row>
    <row r="52" spans="1:10" ht="12" customHeight="1" x14ac:dyDescent="0.2">
      <c r="A52" s="32" t="s">
        <v>48</v>
      </c>
      <c r="B52" s="32"/>
      <c r="C52" s="17"/>
      <c r="D52" s="17"/>
      <c r="E52" s="17"/>
      <c r="F52" s="17"/>
      <c r="G52" s="17"/>
    </row>
    <row r="53" spans="1:10" ht="12" customHeight="1" x14ac:dyDescent="0.2">
      <c r="A53" s="32" t="s">
        <v>49</v>
      </c>
      <c r="B53" s="32"/>
      <c r="C53" s="17"/>
      <c r="D53" s="17"/>
      <c r="E53" s="17"/>
      <c r="F53" s="17"/>
      <c r="G53" s="17"/>
    </row>
    <row r="54" spans="1:10" ht="12" customHeight="1" x14ac:dyDescent="0.25">
      <c r="A54" s="33" t="s">
        <v>50</v>
      </c>
      <c r="B54" s="33"/>
      <c r="C54" s="34">
        <f>SUM(C50:C53)</f>
        <v>0</v>
      </c>
      <c r="D54" s="34">
        <f t="shared" ref="D54:G54" si="9">SUM(D50:D53)</f>
        <v>0</v>
      </c>
      <c r="E54" s="34">
        <f t="shared" si="9"/>
        <v>0</v>
      </c>
      <c r="F54" s="34">
        <f t="shared" si="9"/>
        <v>0</v>
      </c>
      <c r="G54" s="34">
        <f t="shared" si="9"/>
        <v>0</v>
      </c>
      <c r="H54" s="30"/>
    </row>
    <row r="55" spans="1:10" ht="12" customHeight="1" x14ac:dyDescent="0.2">
      <c r="C55" s="29"/>
      <c r="D55" s="29"/>
      <c r="E55" s="29"/>
      <c r="F55" s="29"/>
      <c r="G55" s="29"/>
      <c r="J55" s="32"/>
    </row>
    <row r="56" spans="1:10" ht="12" customHeight="1" x14ac:dyDescent="0.2">
      <c r="A56" s="35" t="s">
        <v>51</v>
      </c>
      <c r="B56" s="35"/>
      <c r="C56" s="29"/>
      <c r="D56" s="29"/>
      <c r="E56" s="29"/>
      <c r="F56" s="29"/>
      <c r="G56" s="29"/>
    </row>
    <row r="57" spans="1:10" x14ac:dyDescent="0.2">
      <c r="A57" s="32" t="s">
        <v>52</v>
      </c>
      <c r="B57" s="32"/>
      <c r="C57" s="17"/>
      <c r="D57" s="17"/>
      <c r="E57" s="17"/>
      <c r="F57" s="17"/>
      <c r="G57" s="17"/>
    </row>
    <row r="58" spans="1:10" x14ac:dyDescent="0.2">
      <c r="A58" s="32" t="s">
        <v>53</v>
      </c>
      <c r="B58" s="32"/>
      <c r="C58" s="17"/>
      <c r="D58" s="17"/>
      <c r="E58" s="17"/>
      <c r="F58" s="17"/>
      <c r="G58" s="17"/>
    </row>
    <row r="59" spans="1:10" x14ac:dyDescent="0.2">
      <c r="A59" s="32" t="s">
        <v>54</v>
      </c>
      <c r="B59" s="32"/>
      <c r="C59" s="17"/>
      <c r="D59" s="17"/>
      <c r="E59" s="17"/>
      <c r="F59" s="17"/>
      <c r="G59" s="17"/>
    </row>
    <row r="60" spans="1:10" x14ac:dyDescent="0.2">
      <c r="A60" s="32" t="s">
        <v>55</v>
      </c>
      <c r="B60" s="32"/>
      <c r="C60" s="17"/>
      <c r="D60" s="17"/>
      <c r="E60" s="17"/>
      <c r="F60" s="17"/>
      <c r="G60" s="17"/>
    </row>
    <row r="61" spans="1:10" x14ac:dyDescent="0.2">
      <c r="A61" s="32" t="s">
        <v>56</v>
      </c>
      <c r="B61" s="32"/>
      <c r="C61" s="17"/>
      <c r="D61" s="17"/>
      <c r="E61" s="17"/>
      <c r="F61" s="17"/>
      <c r="G61" s="17"/>
    </row>
    <row r="62" spans="1:10" x14ac:dyDescent="0.2">
      <c r="A62" s="32" t="s">
        <v>57</v>
      </c>
      <c r="B62" s="32"/>
      <c r="C62" s="17"/>
      <c r="D62" s="17"/>
      <c r="E62" s="17"/>
      <c r="F62" s="17"/>
      <c r="G62" s="17"/>
    </row>
    <row r="63" spans="1:10" x14ac:dyDescent="0.2">
      <c r="A63" s="32" t="s">
        <v>58</v>
      </c>
      <c r="B63" s="32"/>
      <c r="C63" s="17"/>
      <c r="D63" s="17"/>
      <c r="E63" s="17"/>
      <c r="F63" s="17"/>
      <c r="G63" s="17"/>
    </row>
    <row r="64" spans="1:10" ht="15.75" x14ac:dyDescent="0.25">
      <c r="A64" s="33" t="s">
        <v>59</v>
      </c>
      <c r="B64" s="33"/>
      <c r="C64" s="34">
        <f>SUM(C57:C63)</f>
        <v>0</v>
      </c>
      <c r="D64" s="34">
        <f t="shared" ref="D64:G64" si="10">SUM(D57:D63)</f>
        <v>0</v>
      </c>
      <c r="E64" s="34">
        <f t="shared" si="10"/>
        <v>0</v>
      </c>
      <c r="F64" s="34">
        <f t="shared" si="10"/>
        <v>0</v>
      </c>
      <c r="G64" s="34">
        <f t="shared" si="10"/>
        <v>0</v>
      </c>
      <c r="H64" s="30"/>
    </row>
    <row r="65" spans="1:8" x14ac:dyDescent="0.2">
      <c r="C65" s="29"/>
      <c r="D65" s="29"/>
      <c r="E65" s="29"/>
      <c r="F65" s="29"/>
      <c r="G65" s="29"/>
    </row>
    <row r="66" spans="1:8" ht="15.75" x14ac:dyDescent="0.25">
      <c r="A66" s="30" t="s">
        <v>60</v>
      </c>
      <c r="B66" s="30"/>
      <c r="C66" s="34">
        <f>C54+C64</f>
        <v>0</v>
      </c>
      <c r="D66" s="34">
        <f t="shared" ref="D66:G66" si="11">D54+D64</f>
        <v>0</v>
      </c>
      <c r="E66" s="34">
        <f t="shared" si="11"/>
        <v>0</v>
      </c>
      <c r="F66" s="34">
        <f t="shared" si="11"/>
        <v>0</v>
      </c>
      <c r="G66" s="34">
        <f t="shared" si="11"/>
        <v>0</v>
      </c>
      <c r="H66" s="30"/>
    </row>
    <row r="67" spans="1:8" x14ac:dyDescent="0.2">
      <c r="C67" s="29"/>
      <c r="D67" s="29"/>
      <c r="E67" s="29"/>
      <c r="F67" s="29"/>
      <c r="G67" s="29"/>
    </row>
    <row r="68" spans="1:8" ht="15.75" x14ac:dyDescent="0.25">
      <c r="A68" s="28" t="s">
        <v>61</v>
      </c>
      <c r="B68" s="28"/>
      <c r="C68" s="29"/>
      <c r="D68" s="29"/>
      <c r="E68" s="29"/>
      <c r="F68" s="29"/>
      <c r="G68" s="29"/>
    </row>
    <row r="69" spans="1:8" x14ac:dyDescent="0.2">
      <c r="A69" s="2" t="s">
        <v>62</v>
      </c>
      <c r="C69" s="17"/>
      <c r="D69" s="17"/>
      <c r="E69" s="17"/>
      <c r="F69" s="17"/>
      <c r="G69" s="17"/>
    </row>
    <row r="70" spans="1:8" x14ac:dyDescent="0.2">
      <c r="A70" s="16" t="s">
        <v>63</v>
      </c>
      <c r="B70" s="16"/>
      <c r="C70" s="17"/>
      <c r="D70" s="17"/>
      <c r="E70" s="17"/>
      <c r="F70" s="17"/>
      <c r="G70" s="17"/>
    </row>
    <row r="71" spans="1:8" x14ac:dyDescent="0.2">
      <c r="A71" s="16" t="s">
        <v>64</v>
      </c>
      <c r="B71" s="16"/>
      <c r="C71" s="17"/>
      <c r="D71" s="17"/>
      <c r="E71" s="17"/>
      <c r="F71" s="17"/>
      <c r="G71" s="17"/>
    </row>
    <row r="72" spans="1:8" x14ac:dyDescent="0.2">
      <c r="A72" s="16" t="s">
        <v>65</v>
      </c>
      <c r="B72" s="16"/>
      <c r="C72" s="17"/>
      <c r="D72" s="17"/>
      <c r="E72" s="17"/>
      <c r="F72" s="17"/>
      <c r="G72" s="17"/>
    </row>
    <row r="73" spans="1:8" x14ac:dyDescent="0.2">
      <c r="A73" s="2" t="s">
        <v>66</v>
      </c>
      <c r="C73" s="17"/>
      <c r="D73" s="17"/>
      <c r="E73" s="17"/>
      <c r="F73" s="17"/>
      <c r="G73" s="17"/>
    </row>
    <row r="74" spans="1:8" x14ac:dyDescent="0.2">
      <c r="A74" s="2" t="s">
        <v>58</v>
      </c>
      <c r="C74" s="17"/>
      <c r="D74" s="17"/>
      <c r="E74" s="17"/>
      <c r="F74" s="17"/>
      <c r="G74" s="17"/>
    </row>
    <row r="75" spans="1:8" ht="15.75" x14ac:dyDescent="0.25">
      <c r="C75" s="34">
        <f>SUM(C69:C74)</f>
        <v>0</v>
      </c>
      <c r="D75" s="34">
        <f t="shared" ref="D75:G75" si="12">SUM(D69:D74)</f>
        <v>0</v>
      </c>
      <c r="E75" s="34">
        <f t="shared" si="12"/>
        <v>0</v>
      </c>
      <c r="F75" s="34">
        <f t="shared" si="12"/>
        <v>0</v>
      </c>
      <c r="G75" s="34">
        <f t="shared" si="12"/>
        <v>0</v>
      </c>
      <c r="H75" s="30"/>
    </row>
    <row r="76" spans="1:8" ht="15.75" x14ac:dyDescent="0.2">
      <c r="A76" s="18"/>
      <c r="B76" s="18"/>
      <c r="C76" s="29"/>
      <c r="D76" s="29"/>
      <c r="E76" s="29"/>
      <c r="F76" s="29"/>
      <c r="G76" s="29"/>
    </row>
    <row r="77" spans="1:8" ht="15.75" x14ac:dyDescent="0.25">
      <c r="A77" s="36" t="s">
        <v>67</v>
      </c>
      <c r="B77" s="36"/>
      <c r="C77" s="37">
        <f>C66+C75</f>
        <v>0</v>
      </c>
      <c r="D77" s="37">
        <f t="shared" ref="D77:G77" si="13">D66+D75</f>
        <v>0</v>
      </c>
      <c r="E77" s="37">
        <f t="shared" si="13"/>
        <v>0</v>
      </c>
      <c r="F77" s="37">
        <f t="shared" si="13"/>
        <v>0</v>
      </c>
      <c r="G77" s="37">
        <f t="shared" si="13"/>
        <v>0</v>
      </c>
      <c r="H77" s="38"/>
    </row>
    <row r="78" spans="1:8" x14ac:dyDescent="0.2">
      <c r="A78" s="16"/>
      <c r="B78" s="16"/>
      <c r="C78" s="29"/>
      <c r="D78" s="29"/>
      <c r="E78" s="29"/>
      <c r="F78" s="29"/>
      <c r="G78" s="29"/>
      <c r="H78" s="29"/>
    </row>
    <row r="79" spans="1:8" x14ac:dyDescent="0.2">
      <c r="A79" s="16"/>
      <c r="B79" s="16"/>
      <c r="C79" s="20"/>
      <c r="D79" s="20"/>
      <c r="E79" s="20"/>
      <c r="F79" s="20"/>
      <c r="G79" s="20"/>
      <c r="H79" s="20"/>
    </row>
    <row r="80" spans="1:8" ht="16.5" thickBot="1" x14ac:dyDescent="0.25">
      <c r="A80" s="18" t="s">
        <v>68</v>
      </c>
      <c r="B80" s="18"/>
      <c r="C80" s="39">
        <f>C45-C77</f>
        <v>0</v>
      </c>
      <c r="D80" s="39">
        <f t="shared" ref="D80:G80" si="14">D45-D77</f>
        <v>0</v>
      </c>
      <c r="E80" s="39">
        <f t="shared" si="14"/>
        <v>0</v>
      </c>
      <c r="F80" s="39">
        <f t="shared" si="14"/>
        <v>0</v>
      </c>
      <c r="G80" s="39">
        <f t="shared" si="14"/>
        <v>0</v>
      </c>
      <c r="H80" s="19"/>
    </row>
    <row r="81" spans="1:8" ht="15.75" thickTop="1" x14ac:dyDescent="0.2">
      <c r="C81" s="29"/>
      <c r="D81" s="29"/>
      <c r="E81" s="29"/>
      <c r="F81" s="29"/>
      <c r="G81" s="29"/>
    </row>
    <row r="82" spans="1:8" ht="15.75" x14ac:dyDescent="0.2">
      <c r="A82" s="18" t="s">
        <v>69</v>
      </c>
      <c r="B82" s="18"/>
      <c r="C82" s="19">
        <f>C80</f>
        <v>0</v>
      </c>
      <c r="D82" s="19">
        <f>C82+D80</f>
        <v>0</v>
      </c>
      <c r="E82" s="19">
        <f>D82+E80</f>
        <v>0</v>
      </c>
      <c r="F82" s="19">
        <f>E82+F80</f>
        <v>0</v>
      </c>
      <c r="G82" s="19">
        <f>F82+G80</f>
        <v>0</v>
      </c>
      <c r="H82" s="19"/>
    </row>
    <row r="84" spans="1:8" x14ac:dyDescent="0.2">
      <c r="C84" s="16"/>
    </row>
    <row r="86" spans="1:8" x14ac:dyDescent="0.2">
      <c r="C86" s="16"/>
    </row>
  </sheetData>
  <pageMargins left="0.15748031496062992" right="0.47244094488188981" top="0.74803149606299213" bottom="0.74803149606299213" header="0.31496062992125984" footer="0.31496062992125984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364BCE0DA7E148BD3EAF912A213FE6" ma:contentTypeVersion="19" ma:contentTypeDescription="Create a new document." ma:contentTypeScope="" ma:versionID="f2fca0b347f4d461059ff219c87e0883">
  <xsd:schema xmlns:xsd="http://www.w3.org/2001/XMLSchema" xmlns:xs="http://www.w3.org/2001/XMLSchema" xmlns:p="http://schemas.microsoft.com/office/2006/metadata/properties" xmlns:ns2="a7edf6d3-1137-487f-9e8c-378008e8052a" xmlns:ns3="e5c35a4f-ce99-4193-847d-187b8cb331b3" targetNamespace="http://schemas.microsoft.com/office/2006/metadata/properties" ma:root="true" ma:fieldsID="c74867a8ad4e1fee5d148573a43b5459" ns2:_="" ns3:_="">
    <xsd:import namespace="a7edf6d3-1137-487f-9e8c-378008e8052a"/>
    <xsd:import namespace="e5c35a4f-ce99-4193-847d-187b8cb331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RetentionDate" minOccurs="0"/>
                <xsd:element ref="ns2:MediaLengthInSeconds" minOccurs="0"/>
                <xsd:element ref="ns2:MediaServiceLocation" minOccurs="0"/>
                <xsd:element ref="ns2:FolderType" minOccurs="0"/>
                <xsd:element ref="ns3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df6d3-1137-487f-9e8c-378008e805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e49ff12-39f2-416e-aa91-245a66e610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etentionDate" ma:index="21" nillable="true" ma:displayName="Retention Date" ma:format="DateOnly" ma:internalName="RetentionDate">
      <xsd:simpleType>
        <xsd:restriction base="dms:DateTim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FolderType" ma:index="24" nillable="true" ma:displayName="Folder Type" ma:format="Dropdown" ma:internalName="FolderType">
      <xsd:simpleType>
        <xsd:restriction base="dms:Choice">
          <xsd:enumeration value="Definitive Records - FOR ARCHIVE"/>
          <xsd:enumeration value="Live folder"/>
          <xsd:enumeration value="Definitive records to be disposed on retention date"/>
          <xsd:enumeration value="Folder shared external A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c35a4f-ce99-4193-847d-187b8cb331b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6c8f0e2-9986-4541-ba47-7959ec5a05fc}" ma:internalName="TaxCatchAll" ma:showField="CatchAllData" ma:web="e5c35a4f-ce99-4193-847d-187b8cb331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6" nillable="true" ma:taxonomy="true" ma:internalName="TaxKeywordTaxHTField" ma:taxonomyFieldName="TaxKeyword" ma:displayName="Enterprise Keywords" ma:fieldId="{23f27201-bee3-471e-b2e7-b64fd8b7ca38}" ma:taxonomyMulti="true" ma:sspId="2e49ff12-39f2-416e-aa91-245a66e6104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edf6d3-1137-487f-9e8c-378008e8052a">
      <Terms xmlns="http://schemas.microsoft.com/office/infopath/2007/PartnerControls"/>
    </lcf76f155ced4ddcb4097134ff3c332f>
    <FolderType xmlns="a7edf6d3-1137-487f-9e8c-378008e8052a" xsi:nil="true"/>
    <RetentionDate xmlns="a7edf6d3-1137-487f-9e8c-378008e8052a" xsi:nil="true"/>
    <TaxCatchAll xmlns="e5c35a4f-ce99-4193-847d-187b8cb331b3" xsi:nil="true"/>
    <TaxKeywordTaxHTField xmlns="e5c35a4f-ce99-4193-847d-187b8cb331b3">
      <Terms xmlns="http://schemas.microsoft.com/office/infopath/2007/PartnerControls"/>
    </TaxKeywordTaxHTField>
  </documentManagement>
</p:properties>
</file>

<file path=customXml/itemProps1.xml><?xml version="1.0" encoding="utf-8"?>
<ds:datastoreItem xmlns:ds="http://schemas.openxmlformats.org/officeDocument/2006/customXml" ds:itemID="{6A85F064-14E5-4BA5-95F9-5123396AE1A3}"/>
</file>

<file path=customXml/itemProps2.xml><?xml version="1.0" encoding="utf-8"?>
<ds:datastoreItem xmlns:ds="http://schemas.openxmlformats.org/officeDocument/2006/customXml" ds:itemID="{6208618C-58E9-4B0E-9746-E7EFB574D203}"/>
</file>

<file path=customXml/itemProps3.xml><?xml version="1.0" encoding="utf-8"?>
<ds:datastoreItem xmlns:ds="http://schemas.openxmlformats.org/officeDocument/2006/customXml" ds:itemID="{A49012DD-3111-404C-8E42-5700FA254D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I&amp;E Business Plan Template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Fearon</dc:creator>
  <cp:lastModifiedBy>Clare McVeigh</cp:lastModifiedBy>
  <cp:lastPrinted>2020-09-11T20:02:44Z</cp:lastPrinted>
  <dcterms:created xsi:type="dcterms:W3CDTF">2017-06-29T13:17:40Z</dcterms:created>
  <dcterms:modified xsi:type="dcterms:W3CDTF">2024-02-07T16:03:33Z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0x01010047364BCE0DA7E148BD3EAF912A213FE6</vt:lpwstr>
  </property>
</Properties>
</file>